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alocare trim.I 2018" sheetId="1" r:id="rId1"/>
  </sheets>
  <definedNames>
    <definedName name="_xlnm.Print_Area" localSheetId="0">'alocare trim.I 2018'!$A$1:$F$22</definedName>
  </definedName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F14" s="1"/>
  <c r="D22"/>
  <c r="F18" l="1"/>
  <c r="G18" s="1"/>
  <c r="F17"/>
  <c r="G17" s="1"/>
  <c r="F21"/>
  <c r="G21" s="1"/>
  <c r="F16"/>
  <c r="G16" s="1"/>
  <c r="F20"/>
  <c r="G20" s="1"/>
  <c r="F15"/>
  <c r="G15" s="1"/>
  <c r="F19"/>
  <c r="G19" s="1"/>
  <c r="G14"/>
  <c r="E13"/>
  <c r="E22" l="1"/>
  <c r="F13"/>
  <c r="F22" s="1"/>
  <c r="G13" l="1"/>
  <c r="G22" s="1"/>
</calcChain>
</file>

<file path=xl/sharedStrings.xml><?xml version="1.0" encoding="utf-8"?>
<sst xmlns="http://schemas.openxmlformats.org/spreadsheetml/2006/main" count="36" uniqueCount="36">
  <si>
    <t xml:space="preserve">APROBAT, </t>
  </si>
  <si>
    <t>PRESEDINTE-DIRECTOR GENERAL</t>
  </si>
  <si>
    <t>Cristina Constanta CALINOIU</t>
  </si>
  <si>
    <t>FURNIZORI SERVICII MEDICALE ACUPUNCTURA LA 29.12.2017-ALOCARE TRIMESTRUL I 2018</t>
  </si>
  <si>
    <t>NR.CRT.</t>
  </si>
  <si>
    <t>NR. CONTR./2016</t>
  </si>
  <si>
    <t>DENUMIRE FURNIZOR</t>
  </si>
  <si>
    <t>Ianuarie 2018</t>
  </si>
  <si>
    <t>Februarie 2018</t>
  </si>
  <si>
    <t>Martie 2018</t>
  </si>
  <si>
    <t>S0070</t>
  </si>
  <si>
    <t>SCM POLIMED APACA</t>
  </si>
  <si>
    <t>S0141</t>
  </si>
  <si>
    <t>INMCAB PROF DR BRATILA</t>
  </si>
  <si>
    <t>S0383</t>
  </si>
  <si>
    <t>CM DAVA SRL</t>
  </si>
  <si>
    <t>S0635</t>
  </si>
  <si>
    <t>CM GHENCEA SRL</t>
  </si>
  <si>
    <t>S0786</t>
  </si>
  <si>
    <t xml:space="preserve">CMI CRACIUN  RUXANDA CATALINA </t>
  </si>
  <si>
    <t>S0840</t>
  </si>
  <si>
    <t>SC FIZIOMEDICA SAN SAN</t>
  </si>
  <si>
    <t>S0904</t>
  </si>
  <si>
    <t>DIAGNOSTIC CENTER SRL</t>
  </si>
  <si>
    <t>S0992</t>
  </si>
  <si>
    <t>S1002</t>
  </si>
  <si>
    <t>SC CLINICA ORTOKINETIC SRL</t>
  </si>
  <si>
    <t>TOTAL</t>
  </si>
  <si>
    <t>SERVICIUL DACAMDAMPSP</t>
  </si>
  <si>
    <t>Ec.Adriana COSOREANU</t>
  </si>
  <si>
    <t>Trimestrul I 2018</t>
  </si>
  <si>
    <t>DIRECTIA RELATII CONTRACTUALE</t>
  </si>
  <si>
    <t>Dr.Andreea SAFTA</t>
  </si>
  <si>
    <t>SERVICIUL CPSACAMDAMPSP</t>
  </si>
  <si>
    <t>Cornelia Camelia GOMOI</t>
  </si>
  <si>
    <t xml:space="preserve">SC ACUMEDICA SRL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</si>
</sst>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Border="1"/>
    <xf numFmtId="4" fontId="3" fillId="2" borderId="0" xfId="0" applyNumberFormat="1" applyFont="1" applyFill="1" applyBorder="1"/>
    <xf numFmtId="4" fontId="3" fillId="2" borderId="0" xfId="0" applyNumberFormat="1" applyFont="1" applyFill="1"/>
    <xf numFmtId="1" fontId="1" fillId="0" borderId="0" xfId="0" applyNumberFormat="1" applyFont="1" applyFill="1"/>
    <xf numFmtId="4" fontId="1" fillId="0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/>
    <xf numFmtId="4" fontId="1" fillId="2" borderId="0" xfId="0" applyNumberFormat="1" applyFont="1" applyFill="1" applyBorder="1"/>
    <xf numFmtId="4" fontId="1" fillId="2" borderId="0" xfId="0" applyNumberFormat="1" applyFont="1" applyFill="1"/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B36"/>
  <sheetViews>
    <sheetView tabSelected="1" workbookViewId="0">
      <selection activeCell="C21" sqref="C21"/>
    </sheetView>
  </sheetViews>
  <sheetFormatPr defaultRowHeight="12.75"/>
  <cols>
    <col min="1" max="2" width="9.140625" style="9"/>
    <col min="3" max="3" width="33.5703125" style="30" customWidth="1"/>
    <col min="4" max="4" width="26.7109375" style="8" bestFit="1" customWidth="1"/>
    <col min="5" max="5" width="13.140625" style="8" customWidth="1"/>
    <col min="6" max="6" width="13.42578125" style="8" customWidth="1"/>
    <col min="7" max="7" width="12.28515625" style="8" bestFit="1" customWidth="1"/>
    <col min="8" max="340" width="9.140625" style="8"/>
    <col min="341" max="16384" width="9.140625" style="9"/>
  </cols>
  <sheetData>
    <row r="1" spans="1:340" s="2" customFormat="1">
      <c r="A1" s="1"/>
      <c r="D1" s="3" t="s">
        <v>0</v>
      </c>
    </row>
    <row r="2" spans="1:340" s="2" customFormat="1">
      <c r="A2" s="1"/>
      <c r="D2" s="3" t="s">
        <v>1</v>
      </c>
    </row>
    <row r="3" spans="1:340" s="2" customFormat="1">
      <c r="A3" s="1"/>
      <c r="D3" s="4" t="s">
        <v>2</v>
      </c>
    </row>
    <row r="4" spans="1:340">
      <c r="A4" s="5"/>
      <c r="B4" s="5"/>
      <c r="C4" s="6"/>
      <c r="D4" s="7"/>
      <c r="E4" s="7"/>
      <c r="F4" s="7"/>
    </row>
    <row r="5" spans="1:340">
      <c r="A5" s="5"/>
      <c r="B5" s="5"/>
      <c r="C5" s="6"/>
      <c r="D5" s="7"/>
      <c r="E5" s="7"/>
      <c r="F5" s="7"/>
    </row>
    <row r="6" spans="1:340">
      <c r="A6" s="5"/>
      <c r="B6" s="5"/>
      <c r="C6" s="6"/>
      <c r="D6" s="7"/>
      <c r="E6" s="7"/>
      <c r="F6" s="7"/>
    </row>
    <row r="7" spans="1:340">
      <c r="A7" s="5"/>
      <c r="B7" s="5"/>
      <c r="C7" s="6"/>
      <c r="D7" s="7"/>
      <c r="E7" s="7"/>
      <c r="F7" s="7"/>
    </row>
    <row r="8" spans="1:340">
      <c r="A8" s="10" t="s">
        <v>3</v>
      </c>
      <c r="B8" s="5"/>
      <c r="C8" s="6"/>
      <c r="D8" s="7"/>
      <c r="E8" s="7"/>
      <c r="F8" s="7"/>
    </row>
    <row r="9" spans="1:340">
      <c r="A9" s="5"/>
      <c r="B9" s="5"/>
      <c r="C9" s="6"/>
      <c r="D9" s="7"/>
      <c r="E9" s="7"/>
      <c r="F9" s="7"/>
    </row>
    <row r="10" spans="1:340">
      <c r="A10" s="5"/>
      <c r="B10" s="5"/>
      <c r="C10" s="6"/>
      <c r="D10" s="7"/>
      <c r="E10" s="7"/>
      <c r="F10" s="7"/>
    </row>
    <row r="11" spans="1:340">
      <c r="A11" s="5"/>
      <c r="B11" s="5"/>
      <c r="C11" s="6"/>
      <c r="D11" s="7"/>
      <c r="E11" s="7"/>
      <c r="F11" s="7"/>
    </row>
    <row r="12" spans="1:340" s="12" customFormat="1" ht="38.25">
      <c r="A12" s="11" t="s">
        <v>4</v>
      </c>
      <c r="B12" s="11" t="s">
        <v>5</v>
      </c>
      <c r="C12" s="11" t="s">
        <v>6</v>
      </c>
      <c r="D12" s="11" t="s">
        <v>30</v>
      </c>
      <c r="E12" s="11" t="s">
        <v>7</v>
      </c>
      <c r="F12" s="11" t="s">
        <v>8</v>
      </c>
      <c r="G12" s="12" t="s">
        <v>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</row>
    <row r="13" spans="1:340" ht="27" customHeight="1">
      <c r="A13" s="14">
        <v>1</v>
      </c>
      <c r="B13" s="15" t="s">
        <v>10</v>
      </c>
      <c r="C13" s="15" t="s">
        <v>11</v>
      </c>
      <c r="D13" s="16">
        <v>12494.44</v>
      </c>
      <c r="E13" s="16">
        <f>ROUND(D13/3,2)</f>
        <v>4164.8100000000004</v>
      </c>
      <c r="F13" s="16">
        <f>E13</f>
        <v>4164.8100000000004</v>
      </c>
      <c r="G13" s="17">
        <f>D13-E13-F13</f>
        <v>4164.8200000000006</v>
      </c>
    </row>
    <row r="14" spans="1:340" ht="27" customHeight="1">
      <c r="A14" s="14">
        <v>2</v>
      </c>
      <c r="B14" s="15" t="s">
        <v>12</v>
      </c>
      <c r="C14" s="15" t="s">
        <v>13</v>
      </c>
      <c r="D14" s="16">
        <v>166134.37</v>
      </c>
      <c r="E14" s="16">
        <f t="shared" ref="E14:E21" si="0">ROUND(D14/3,2)</f>
        <v>55378.12</v>
      </c>
      <c r="F14" s="16">
        <f t="shared" ref="F14:F21" si="1">E14</f>
        <v>55378.12</v>
      </c>
      <c r="G14" s="17">
        <f t="shared" ref="G14:G21" si="2">D14-E14-F14</f>
        <v>55378.13</v>
      </c>
    </row>
    <row r="15" spans="1:340" ht="27" customHeight="1">
      <c r="A15" s="14">
        <v>3</v>
      </c>
      <c r="B15" s="15" t="s">
        <v>14</v>
      </c>
      <c r="C15" s="15" t="s">
        <v>15</v>
      </c>
      <c r="D15" s="16">
        <v>12608.97</v>
      </c>
      <c r="E15" s="16">
        <f t="shared" si="0"/>
        <v>4202.99</v>
      </c>
      <c r="F15" s="16">
        <f t="shared" si="1"/>
        <v>4202.99</v>
      </c>
      <c r="G15" s="17">
        <f t="shared" si="2"/>
        <v>4202.99</v>
      </c>
    </row>
    <row r="16" spans="1:340" ht="27" customHeight="1">
      <c r="A16" s="14">
        <v>4</v>
      </c>
      <c r="B16" s="15" t="s">
        <v>16</v>
      </c>
      <c r="C16" s="15" t="s">
        <v>17</v>
      </c>
      <c r="D16" s="16">
        <v>20074.400000000001</v>
      </c>
      <c r="E16" s="16">
        <f t="shared" si="0"/>
        <v>6691.47</v>
      </c>
      <c r="F16" s="16">
        <f t="shared" si="1"/>
        <v>6691.47</v>
      </c>
      <c r="G16" s="17">
        <f t="shared" si="2"/>
        <v>6691.46</v>
      </c>
    </row>
    <row r="17" spans="1:340" ht="27" customHeight="1">
      <c r="A17" s="14">
        <v>5</v>
      </c>
      <c r="B17" s="15" t="s">
        <v>18</v>
      </c>
      <c r="C17" s="18" t="s">
        <v>19</v>
      </c>
      <c r="D17" s="16">
        <v>18800.66</v>
      </c>
      <c r="E17" s="16">
        <f t="shared" si="0"/>
        <v>6266.89</v>
      </c>
      <c r="F17" s="16">
        <f t="shared" si="1"/>
        <v>6266.89</v>
      </c>
      <c r="G17" s="17">
        <f t="shared" si="2"/>
        <v>6266.88</v>
      </c>
    </row>
    <row r="18" spans="1:340" ht="27" customHeight="1">
      <c r="A18" s="14">
        <v>6</v>
      </c>
      <c r="B18" s="15" t="s">
        <v>20</v>
      </c>
      <c r="C18" s="15" t="s">
        <v>21</v>
      </c>
      <c r="D18" s="16">
        <v>12956.04</v>
      </c>
      <c r="E18" s="16">
        <f t="shared" si="0"/>
        <v>4318.68</v>
      </c>
      <c r="F18" s="16">
        <f t="shared" si="1"/>
        <v>4318.68</v>
      </c>
      <c r="G18" s="17">
        <f t="shared" si="2"/>
        <v>4318.68</v>
      </c>
    </row>
    <row r="19" spans="1:340" ht="27" customHeight="1">
      <c r="A19" s="14">
        <v>7</v>
      </c>
      <c r="B19" s="19" t="s">
        <v>22</v>
      </c>
      <c r="C19" s="15" t="s">
        <v>23</v>
      </c>
      <c r="D19" s="16">
        <v>13768.18</v>
      </c>
      <c r="E19" s="16">
        <f t="shared" si="0"/>
        <v>4589.3900000000003</v>
      </c>
      <c r="F19" s="16">
        <f t="shared" si="1"/>
        <v>4589.3900000000003</v>
      </c>
      <c r="G19" s="17">
        <f t="shared" si="2"/>
        <v>4589.4000000000005</v>
      </c>
    </row>
    <row r="20" spans="1:340" ht="27" customHeight="1">
      <c r="A20" s="14">
        <v>8</v>
      </c>
      <c r="B20" s="20" t="s">
        <v>24</v>
      </c>
      <c r="C20" s="15" t="s">
        <v>35</v>
      </c>
      <c r="D20" s="16">
        <v>25217.94</v>
      </c>
      <c r="E20" s="16">
        <f t="shared" si="0"/>
        <v>8405.98</v>
      </c>
      <c r="F20" s="16">
        <f t="shared" si="1"/>
        <v>8405.98</v>
      </c>
      <c r="G20" s="17">
        <f t="shared" si="2"/>
        <v>8405.98</v>
      </c>
    </row>
    <row r="21" spans="1:340" ht="27" customHeight="1">
      <c r="A21" s="14">
        <v>9</v>
      </c>
      <c r="B21" s="15" t="s">
        <v>25</v>
      </c>
      <c r="C21" s="15" t="s">
        <v>26</v>
      </c>
      <c r="D21" s="16">
        <v>12379.88</v>
      </c>
      <c r="E21" s="16">
        <f t="shared" si="0"/>
        <v>4126.63</v>
      </c>
      <c r="F21" s="16">
        <f t="shared" si="1"/>
        <v>4126.63</v>
      </c>
      <c r="G21" s="17">
        <f t="shared" si="2"/>
        <v>4126.62</v>
      </c>
    </row>
    <row r="22" spans="1:340" s="25" customFormat="1" ht="18.75" customHeight="1">
      <c r="A22" s="21"/>
      <c r="B22" s="21"/>
      <c r="C22" s="22" t="s">
        <v>27</v>
      </c>
      <c r="D22" s="23">
        <f t="shared" ref="D22:G22" si="3">SUM(D13:D21)</f>
        <v>294434.88</v>
      </c>
      <c r="E22" s="23">
        <f t="shared" si="3"/>
        <v>98144.959999999992</v>
      </c>
      <c r="F22" s="23">
        <f t="shared" si="3"/>
        <v>98144.959999999992</v>
      </c>
      <c r="G22" s="23">
        <f t="shared" si="3"/>
        <v>98144.959999999977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</row>
    <row r="23" spans="1:340">
      <c r="B23" s="31"/>
      <c r="C23" s="9"/>
      <c r="D23" s="32"/>
    </row>
    <row r="24" spans="1:340" s="31" customFormat="1">
      <c r="A24" s="26" t="s">
        <v>31</v>
      </c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</row>
    <row r="25" spans="1:340">
      <c r="A25" s="3"/>
      <c r="B25" s="33" t="s">
        <v>32</v>
      </c>
      <c r="C25" s="3"/>
      <c r="D25" s="3"/>
      <c r="E25" s="3"/>
      <c r="F25" s="3"/>
      <c r="G25" s="3"/>
      <c r="H25" s="3"/>
      <c r="I25" s="3"/>
      <c r="J25" s="3"/>
      <c r="K25" s="3"/>
    </row>
    <row r="26" spans="1:340">
      <c r="A26" s="3"/>
      <c r="B26" s="3"/>
      <c r="C26" s="3"/>
      <c r="K26" s="3"/>
    </row>
    <row r="27" spans="1:340">
      <c r="A27" s="3"/>
      <c r="B27" s="3"/>
      <c r="C27" s="3"/>
      <c r="K27" s="3"/>
    </row>
    <row r="28" spans="1:340">
      <c r="C28" s="29" t="s">
        <v>33</v>
      </c>
      <c r="D28" s="27"/>
      <c r="E28" s="34"/>
      <c r="F28" s="29" t="s">
        <v>28</v>
      </c>
    </row>
    <row r="29" spans="1:340">
      <c r="C29" s="29" t="s">
        <v>34</v>
      </c>
      <c r="D29" s="29"/>
      <c r="E29" s="29"/>
      <c r="F29" s="29" t="s">
        <v>29</v>
      </c>
    </row>
    <row r="31" spans="1:340">
      <c r="C31" s="9"/>
    </row>
    <row r="32" spans="1:340">
      <c r="C32" s="9"/>
    </row>
    <row r="34" spans="2:340">
      <c r="C34" s="31"/>
    </row>
    <row r="35" spans="2:340">
      <c r="B35" s="31"/>
      <c r="C35" s="9"/>
      <c r="D35" s="32"/>
    </row>
    <row r="36" spans="2:340" s="31" customFormat="1">
      <c r="B36" s="9"/>
      <c r="C36" s="30"/>
      <c r="D36" s="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  <c r="LD36" s="32"/>
      <c r="LE36" s="32"/>
      <c r="LF36" s="32"/>
      <c r="LG36" s="32"/>
      <c r="LH36" s="32"/>
      <c r="LI36" s="32"/>
      <c r="LJ36" s="32"/>
      <c r="LK36" s="32"/>
      <c r="LL36" s="32"/>
      <c r="LM36" s="32"/>
      <c r="LN36" s="32"/>
      <c r="LO36" s="32"/>
      <c r="LP36" s="32"/>
      <c r="LQ36" s="32"/>
      <c r="LR36" s="32"/>
      <c r="LS36" s="32"/>
      <c r="LT36" s="32"/>
      <c r="LU36" s="32"/>
      <c r="LV36" s="32"/>
      <c r="LW36" s="32"/>
      <c r="LX36" s="32"/>
      <c r="LY36" s="32"/>
      <c r="LZ36" s="32"/>
      <c r="MA36" s="32"/>
      <c r="MB36" s="32"/>
    </row>
  </sheetData>
  <pageMargins left="0.7" right="0.7" top="0.25" bottom="0.75" header="0.3" footer="0.3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alocare trim.I 2018</vt:lpstr>
      <vt:lpstr>'alocare trim.I 2018'!Print_Area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2018-01-03T11:25:34Z</dcterms:created>
  <dcterms:modified xsi:type="dcterms:W3CDTF">2018-01-03T11:27:47Z</dcterms:modified>
</cp:coreProperties>
</file>